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katosnéTóthAnitaEr\Desktop\2017 2018 tanév\TANÉVVÉGE\tanévzáró nevelési értekezlet 2018\"/>
    </mc:Choice>
  </mc:AlternateContent>
  <bookViews>
    <workbookView xWindow="0" yWindow="0" windowWidth="14380" windowHeight="4190" activeTab="5"/>
  </bookViews>
  <sheets>
    <sheet name="6 angol" sheetId="1" r:id="rId1"/>
    <sheet name="6 német" sheetId="2" r:id="rId2"/>
    <sheet name="8 angol" sheetId="4" r:id="rId3"/>
    <sheet name="8 német" sheetId="5" r:id="rId4"/>
    <sheet name="német összehas." sheetId="6" r:id="rId5"/>
    <sheet name="angol összehas." sheetId="7" r:id="rId6"/>
  </sheets>
  <definedNames>
    <definedName name="_xlnm.Print_Area" localSheetId="2">'8 angol'!$A$1:$J$17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3" i="4"/>
  <c r="B29" i="2"/>
  <c r="B28" i="2"/>
  <c r="B27" i="1"/>
  <c r="B26" i="1"/>
  <c r="B24" i="5"/>
  <c r="B23" i="5"/>
</calcChain>
</file>

<file path=xl/sharedStrings.xml><?xml version="1.0" encoding="utf-8"?>
<sst xmlns="http://schemas.openxmlformats.org/spreadsheetml/2006/main" count="102" uniqueCount="86">
  <si>
    <t>B952-R222</t>
  </si>
  <si>
    <t>E842-A329</t>
  </si>
  <si>
    <t>E987-Q842</t>
  </si>
  <si>
    <t>n.a.</t>
  </si>
  <si>
    <t>H191-U111</t>
  </si>
  <si>
    <t>H833-N996</t>
  </si>
  <si>
    <t>J935-K330</t>
  </si>
  <si>
    <t>K178-K260</t>
  </si>
  <si>
    <t>K794-W373</t>
  </si>
  <si>
    <t>K883-U958</t>
  </si>
  <si>
    <t>O139-R456</t>
  </si>
  <si>
    <t>O194-Q722</t>
  </si>
  <si>
    <t>O341-A995</t>
  </si>
  <si>
    <t>Q694-R491</t>
  </si>
  <si>
    <t>R349-T266</t>
  </si>
  <si>
    <t>R378-L119</t>
  </si>
  <si>
    <t>R595-L460</t>
  </si>
  <si>
    <t>T782-L534</t>
  </si>
  <si>
    <t>T846-U249</t>
  </si>
  <si>
    <t>V181-F920</t>
  </si>
  <si>
    <t>V984-S428</t>
  </si>
  <si>
    <t>W211-H394</t>
  </si>
  <si>
    <t>X118-L274</t>
  </si>
  <si>
    <t>X366-Q653</t>
  </si>
  <si>
    <t>X518-F599</t>
  </si>
  <si>
    <t>A274-O161</t>
  </si>
  <si>
    <t>A498-M624</t>
  </si>
  <si>
    <t>B883-O494</t>
  </si>
  <si>
    <t>C122-V880</t>
  </si>
  <si>
    <t>C312-E671</t>
  </si>
  <si>
    <t>C647-F344</t>
  </si>
  <si>
    <t>C683-O338</t>
  </si>
  <si>
    <t>D798-N753</t>
  </si>
  <si>
    <t>F293-E149</t>
  </si>
  <si>
    <t>F482-M395</t>
  </si>
  <si>
    <t>F836-A229</t>
  </si>
  <si>
    <t>G934-H724</t>
  </si>
  <si>
    <t>J396-B238</t>
  </si>
  <si>
    <t>K193-K461</t>
  </si>
  <si>
    <t>K583-K965</t>
  </si>
  <si>
    <t>K859-C384</t>
  </si>
  <si>
    <t>N219-G441</t>
  </si>
  <si>
    <t>O629-O414</t>
  </si>
  <si>
    <t>P471-N821</t>
  </si>
  <si>
    <t>P585-B769</t>
  </si>
  <si>
    <t>R949-G978</t>
  </si>
  <si>
    <t>S411-U729</t>
  </si>
  <si>
    <t>U182-X390</t>
  </si>
  <si>
    <t>U974-N440</t>
  </si>
  <si>
    <t>X193-Q499</t>
  </si>
  <si>
    <t>X324-G717</t>
  </si>
  <si>
    <t>átlag</t>
  </si>
  <si>
    <t>szórás</t>
  </si>
  <si>
    <t>A759-J443</t>
  </si>
  <si>
    <t>K327-E450</t>
  </si>
  <si>
    <t>R451-N533</t>
  </si>
  <si>
    <t>U717-G819</t>
  </si>
  <si>
    <t>E885-O637</t>
  </si>
  <si>
    <t>T639-P695</t>
  </si>
  <si>
    <t>G331-T870</t>
  </si>
  <si>
    <t>R257-M868</t>
  </si>
  <si>
    <t>S477-T492</t>
  </si>
  <si>
    <t>O773-V841</t>
  </si>
  <si>
    <t>F192-L725</t>
  </si>
  <si>
    <t>B651-F531</t>
  </si>
  <si>
    <t>F917-E986</t>
  </si>
  <si>
    <t>A195-B378</t>
  </si>
  <si>
    <t>B888-X923</t>
  </si>
  <si>
    <t>G241-D247</t>
  </si>
  <si>
    <t>K584-Q653</t>
  </si>
  <si>
    <t>B824-Q443</t>
  </si>
  <si>
    <t>O329-J452</t>
  </si>
  <si>
    <t>C214-B488</t>
  </si>
  <si>
    <t>O999-N994</t>
  </si>
  <si>
    <t>G635-S735</t>
  </si>
  <si>
    <t>O224-J515</t>
  </si>
  <si>
    <t>A512-X854</t>
  </si>
  <si>
    <t>P923-A148</t>
  </si>
  <si>
    <t>K871-A676</t>
  </si>
  <si>
    <t>M291-T325</t>
  </si>
  <si>
    <t>R766-P458</t>
  </si>
  <si>
    <t>J966-R198</t>
  </si>
  <si>
    <t>X734-S249</t>
  </si>
  <si>
    <t>G859-U252</t>
  </si>
  <si>
    <t>J961-X645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</si>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</sst>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Angol 6.évfolyam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angol'!$B$6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'6 angol'!$B$7:$B$25</c:f>
              <c:numCache>
                <c:formatCode>General</c:formatCode>
                <c:ptCount val="19"/>
                <c:pt idx="0">
                  <c:v>100</c:v>
                </c:pt>
                <c:pt idx="1">
                  <c:v>86</c:v>
                </c:pt>
                <c:pt idx="2">
                  <c:v>86</c:v>
                </c:pt>
                <c:pt idx="3">
                  <c:v>83</c:v>
                </c:pt>
                <c:pt idx="4">
                  <c:v>83</c:v>
                </c:pt>
                <c:pt idx="5">
                  <c:v>80</c:v>
                </c:pt>
                <c:pt idx="6">
                  <c:v>73</c:v>
                </c:pt>
                <c:pt idx="7">
                  <c:v>70</c:v>
                </c:pt>
                <c:pt idx="8">
                  <c:v>70</c:v>
                </c:pt>
                <c:pt idx="9">
                  <c:v>63</c:v>
                </c:pt>
                <c:pt idx="10">
                  <c:v>56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43</c:v>
                </c:pt>
                <c:pt idx="16">
                  <c:v>43</c:v>
                </c:pt>
                <c:pt idx="17">
                  <c:v>33</c:v>
                </c:pt>
                <c:pt idx="18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1-4504-97ED-B1A1108E9802}"/>
            </c:ext>
          </c:extLst>
        </c:ser>
        <c:ser>
          <c:idx val="1"/>
          <c:order val="1"/>
          <c:tx>
            <c:strRef>
              <c:f>'6 angol'!$C$6</c:f>
              <c:strCache>
                <c:ptCount val="1"/>
                <c:pt idx="0">
                  <c:v>minimum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'6 angol'!$C$7:$C$25</c:f>
              <c:numCache>
                <c:formatCode>General</c:formatCode>
                <c:ptCount val="1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1-4504-97ED-B1A1108E98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6725672"/>
        <c:axId val="536726000"/>
      </c:lineChart>
      <c:catAx>
        <c:axId val="536725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6726000"/>
        <c:crosses val="autoZero"/>
        <c:auto val="1"/>
        <c:lblAlgn val="ctr"/>
        <c:lblOffset val="100"/>
        <c:noMultiLvlLbl val="0"/>
      </c:catAx>
      <c:valAx>
        <c:axId val="536726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3672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Német 6. évf.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1.0691965391118562E-2"/>
          <c:w val="0.9547092125579002"/>
          <c:h val="0.76577427821522315"/>
        </c:manualLayout>
      </c:layout>
      <c:lineChart>
        <c:grouping val="standard"/>
        <c:varyColors val="0"/>
        <c:ser>
          <c:idx val="0"/>
          <c:order val="0"/>
          <c:tx>
            <c:strRef>
              <c:f>'6 német'!$B$1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'6 német'!$B$2:$B$27</c:f>
              <c:numCache>
                <c:formatCode>General</c:formatCode>
                <c:ptCount val="26"/>
                <c:pt idx="0">
                  <c:v>96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80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73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66</c:v>
                </c:pt>
                <c:pt idx="15">
                  <c:v>63</c:v>
                </c:pt>
                <c:pt idx="16">
                  <c:v>63</c:v>
                </c:pt>
                <c:pt idx="17">
                  <c:v>60</c:v>
                </c:pt>
                <c:pt idx="18">
                  <c:v>46</c:v>
                </c:pt>
                <c:pt idx="19">
                  <c:v>46</c:v>
                </c:pt>
                <c:pt idx="20">
                  <c:v>43</c:v>
                </c:pt>
                <c:pt idx="21">
                  <c:v>43</c:v>
                </c:pt>
                <c:pt idx="22">
                  <c:v>40</c:v>
                </c:pt>
                <c:pt idx="23">
                  <c:v>40</c:v>
                </c:pt>
                <c:pt idx="24">
                  <c:v>36</c:v>
                </c:pt>
                <c:pt idx="2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C-4023-8360-AE14272E0E65}"/>
            </c:ext>
          </c:extLst>
        </c:ser>
        <c:ser>
          <c:idx val="1"/>
          <c:order val="1"/>
          <c:tx>
            <c:strRef>
              <c:f>'6 német'!$C$1</c:f>
              <c:strCache>
                <c:ptCount val="1"/>
                <c:pt idx="0">
                  <c:v>minimum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'6 német'!$C$2:$C$27</c:f>
              <c:numCache>
                <c:formatCode>General</c:formatCode>
                <c:ptCount val="2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8-4D36-B7A2-F46AF77EE5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7199848"/>
        <c:axId val="347200176"/>
      </c:lineChart>
      <c:catAx>
        <c:axId val="34719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200176"/>
        <c:crosses val="autoZero"/>
        <c:auto val="1"/>
        <c:lblAlgn val="ctr"/>
        <c:lblOffset val="100"/>
        <c:noMultiLvlLbl val="0"/>
      </c:catAx>
      <c:valAx>
        <c:axId val="347200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719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Angol 8. évfolyam 2018</a:t>
            </a:r>
          </a:p>
        </c:rich>
      </c:tx>
      <c:layout>
        <c:manualLayout>
          <c:xMode val="edge"/>
          <c:yMode val="edge"/>
          <c:x val="0.36954155730533689"/>
          <c:y val="3.8784566245922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angol'!$B$4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'8 angol'!$B$5:$B$12</c:f>
              <c:numCache>
                <c:formatCode>General</c:formatCode>
                <c:ptCount val="8"/>
                <c:pt idx="0">
                  <c:v>95</c:v>
                </c:pt>
                <c:pt idx="1">
                  <c:v>42</c:v>
                </c:pt>
                <c:pt idx="2">
                  <c:v>32</c:v>
                </c:pt>
                <c:pt idx="3">
                  <c:v>30</c:v>
                </c:pt>
                <c:pt idx="4">
                  <c:v>22</c:v>
                </c:pt>
                <c:pt idx="5">
                  <c:v>20</c:v>
                </c:pt>
                <c:pt idx="6">
                  <c:v>17</c:v>
                </c:pt>
                <c:pt idx="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2-4084-A656-C5E9EEB9DFDB}"/>
            </c:ext>
          </c:extLst>
        </c:ser>
        <c:ser>
          <c:idx val="1"/>
          <c:order val="1"/>
          <c:tx>
            <c:strRef>
              <c:f>'8 angol'!$C$4</c:f>
              <c:strCache>
                <c:ptCount val="1"/>
                <c:pt idx="0">
                  <c:v>minimum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'8 angol'!$C$5:$C$12</c:f>
              <c:numCache>
                <c:formatCode>General</c:formatCode>
                <c:ptCount val="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2-4084-A656-C5E9EEB9DF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1989424"/>
        <c:axId val="441994016"/>
      </c:lineChart>
      <c:catAx>
        <c:axId val="441989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1994016"/>
        <c:crosses val="autoZero"/>
        <c:auto val="1"/>
        <c:lblAlgn val="ctr"/>
        <c:lblOffset val="100"/>
        <c:noMultiLvlLbl val="0"/>
      </c:catAx>
      <c:valAx>
        <c:axId val="441994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198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Német 8. évfolyam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német'!$B$1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'8 német'!$B$2:$B$22</c:f>
              <c:numCache>
                <c:formatCode>General</c:formatCode>
                <c:ptCount val="21"/>
                <c:pt idx="0">
                  <c:v>92</c:v>
                </c:pt>
                <c:pt idx="1">
                  <c:v>90</c:v>
                </c:pt>
                <c:pt idx="2">
                  <c:v>87</c:v>
                </c:pt>
                <c:pt idx="3">
                  <c:v>77</c:v>
                </c:pt>
                <c:pt idx="4">
                  <c:v>77</c:v>
                </c:pt>
                <c:pt idx="5">
                  <c:v>67</c:v>
                </c:pt>
                <c:pt idx="6">
                  <c:v>67</c:v>
                </c:pt>
                <c:pt idx="7">
                  <c:v>65</c:v>
                </c:pt>
                <c:pt idx="8">
                  <c:v>62</c:v>
                </c:pt>
                <c:pt idx="9">
                  <c:v>60</c:v>
                </c:pt>
                <c:pt idx="10">
                  <c:v>52</c:v>
                </c:pt>
                <c:pt idx="11">
                  <c:v>52</c:v>
                </c:pt>
                <c:pt idx="12">
                  <c:v>50</c:v>
                </c:pt>
                <c:pt idx="13">
                  <c:v>50</c:v>
                </c:pt>
                <c:pt idx="14">
                  <c:v>42</c:v>
                </c:pt>
                <c:pt idx="15">
                  <c:v>40</c:v>
                </c:pt>
                <c:pt idx="16">
                  <c:v>40</c:v>
                </c:pt>
                <c:pt idx="17">
                  <c:v>37</c:v>
                </c:pt>
                <c:pt idx="18">
                  <c:v>32</c:v>
                </c:pt>
                <c:pt idx="19">
                  <c:v>27</c:v>
                </c:pt>
                <c:pt idx="2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D-4CEB-9DC8-7EC220A189BC}"/>
            </c:ext>
          </c:extLst>
        </c:ser>
        <c:ser>
          <c:idx val="1"/>
          <c:order val="1"/>
          <c:tx>
            <c:strRef>
              <c:f>'8 német'!$C$1</c:f>
              <c:strCache>
                <c:ptCount val="1"/>
                <c:pt idx="0">
                  <c:v>minimum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'8 német'!$C$2:$C$22</c:f>
              <c:numCache>
                <c:formatCode>General</c:formatCode>
                <c:ptCount val="2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D-4CEB-9DC8-7EC220A189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8609928"/>
        <c:axId val="368608944"/>
      </c:lineChart>
      <c:catAx>
        <c:axId val="36860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8608944"/>
        <c:crosses val="autoZero"/>
        <c:auto val="1"/>
        <c:lblAlgn val="ctr"/>
        <c:lblOffset val="100"/>
        <c:noMultiLvlLbl val="0"/>
      </c:catAx>
      <c:valAx>
        <c:axId val="368608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6860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24341</xdr:colOff>
      <xdr:row>3</xdr:row>
      <xdr:rowOff>135466</xdr:rowOff>
    </xdr:from>
    <xdr:to>
      <xdr:col>13</xdr:col>
      <xdr:colOff>203200</xdr:colOff>
      <xdr:row>24</xdr:row>
      <xdr:rowOff>129116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44450</xdr:rowOff>
    </xdr:from>
    <xdr:to>
      <xdr:col>14</xdr:col>
      <xdr:colOff>336549</xdr:colOff>
      <xdr:row>23</xdr:row>
      <xdr:rowOff>168275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130175</xdr:colOff>
      <xdr:row>0</xdr:row>
      <xdr:rowOff>79375</xdr:rowOff>
    </xdr:from>
    <xdr:to>
      <xdr:col>9</xdr:col>
      <xdr:colOff>434975</xdr:colOff>
      <xdr:row>16</xdr:row>
      <xdr:rowOff>60325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26458</xdr:colOff>
      <xdr:row>0</xdr:row>
      <xdr:rowOff>22224</xdr:rowOff>
    </xdr:from>
    <xdr:to>
      <xdr:col>12</xdr:col>
      <xdr:colOff>522815</xdr:colOff>
      <xdr:row>20</xdr:row>
      <xdr:rowOff>19049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60" zoomScaleNormal="100" workbookViewId="0">
      <selection activeCell="F1" sqref="F1"/>
    </sheetView>
  </sheetViews>
  <sheetFormatPr defaultRowHeight="14.5" x14ac:dyDescent="0.35"/>
  <cols>
    <col min="1" max="1" width="10.36328125" bestFit="1" customWidth="1"/>
    <col min="2" max="2" width="12.36328125" style="2" bestFit="1" customWidth="1"/>
  </cols>
  <sheetData>
    <row r="1" spans="1:3" x14ac:dyDescent="0.35">
      <c r="A1" s="5" t="s">
        <v>2</v>
      </c>
      <c r="B1" s="10" t="s">
        <v>3</v>
      </c>
    </row>
    <row r="2" spans="1:3" x14ac:dyDescent="0.35">
      <c r="A2" s="5" t="s">
        <v>10</v>
      </c>
      <c r="B2" s="10" t="s">
        <v>3</v>
      </c>
    </row>
    <row r="3" spans="1:3" x14ac:dyDescent="0.35">
      <c r="A3" s="5" t="s">
        <v>11</v>
      </c>
      <c r="B3" s="10" t="s">
        <v>3</v>
      </c>
    </row>
    <row r="4" spans="1:3" x14ac:dyDescent="0.35">
      <c r="A4" s="5" t="s">
        <v>23</v>
      </c>
      <c r="B4" s="10" t="s">
        <v>3</v>
      </c>
    </row>
    <row r="5" spans="1:3" x14ac:dyDescent="0.35">
      <c r="A5" s="5" t="s">
        <v>24</v>
      </c>
      <c r="B5" s="10" t="s">
        <v>3</v>
      </c>
    </row>
    <row r="6" spans="1:3" x14ac:dyDescent="0.35">
      <c r="A6" s="5"/>
      <c r="B6" s="10">
        <v>2018</v>
      </c>
      <c r="C6" t="s">
        <v>85</v>
      </c>
    </row>
    <row r="7" spans="1:3" x14ac:dyDescent="0.35">
      <c r="A7" s="6" t="s">
        <v>12</v>
      </c>
      <c r="B7" s="11">
        <v>100</v>
      </c>
      <c r="C7">
        <v>60</v>
      </c>
    </row>
    <row r="8" spans="1:3" x14ac:dyDescent="0.35">
      <c r="A8" s="6" t="s">
        <v>4</v>
      </c>
      <c r="B8" s="11">
        <v>86</v>
      </c>
      <c r="C8">
        <v>60</v>
      </c>
    </row>
    <row r="9" spans="1:3" x14ac:dyDescent="0.35">
      <c r="A9" s="6" t="s">
        <v>21</v>
      </c>
      <c r="B9" s="11">
        <v>86</v>
      </c>
      <c r="C9">
        <v>60</v>
      </c>
    </row>
    <row r="10" spans="1:3" x14ac:dyDescent="0.35">
      <c r="A10" s="6" t="s">
        <v>15</v>
      </c>
      <c r="B10" s="11">
        <v>83</v>
      </c>
      <c r="C10">
        <v>60</v>
      </c>
    </row>
    <row r="11" spans="1:3" x14ac:dyDescent="0.35">
      <c r="A11" s="6" t="s">
        <v>22</v>
      </c>
      <c r="B11" s="11">
        <v>83</v>
      </c>
      <c r="C11">
        <v>60</v>
      </c>
    </row>
    <row r="12" spans="1:3" x14ac:dyDescent="0.35">
      <c r="A12" s="6" t="s">
        <v>14</v>
      </c>
      <c r="B12" s="11">
        <v>80</v>
      </c>
      <c r="C12">
        <v>60</v>
      </c>
    </row>
    <row r="13" spans="1:3" x14ac:dyDescent="0.35">
      <c r="A13" s="6" t="s">
        <v>17</v>
      </c>
      <c r="B13" s="11">
        <v>73</v>
      </c>
      <c r="C13">
        <v>60</v>
      </c>
    </row>
    <row r="14" spans="1:3" x14ac:dyDescent="0.35">
      <c r="A14" s="6" t="s">
        <v>7</v>
      </c>
      <c r="B14" s="11">
        <v>70</v>
      </c>
      <c r="C14">
        <v>60</v>
      </c>
    </row>
    <row r="15" spans="1:3" x14ac:dyDescent="0.35">
      <c r="A15" s="6" t="s">
        <v>9</v>
      </c>
      <c r="B15" s="11">
        <v>70</v>
      </c>
      <c r="C15">
        <v>60</v>
      </c>
    </row>
    <row r="16" spans="1:3" x14ac:dyDescent="0.35">
      <c r="A16" s="6" t="s">
        <v>19</v>
      </c>
      <c r="B16" s="11">
        <v>63</v>
      </c>
      <c r="C16">
        <v>60</v>
      </c>
    </row>
    <row r="17" spans="1:3" x14ac:dyDescent="0.35">
      <c r="A17" s="5" t="s">
        <v>13</v>
      </c>
      <c r="B17" s="4">
        <v>56</v>
      </c>
      <c r="C17">
        <v>60</v>
      </c>
    </row>
    <row r="18" spans="1:3" x14ac:dyDescent="0.35">
      <c r="A18" s="5" t="s">
        <v>0</v>
      </c>
      <c r="B18" s="4">
        <v>46</v>
      </c>
      <c r="C18">
        <v>60</v>
      </c>
    </row>
    <row r="19" spans="1:3" x14ac:dyDescent="0.35">
      <c r="A19" s="5" t="s">
        <v>5</v>
      </c>
      <c r="B19" s="4">
        <v>46</v>
      </c>
      <c r="C19">
        <v>60</v>
      </c>
    </row>
    <row r="20" spans="1:3" x14ac:dyDescent="0.35">
      <c r="A20" s="5" t="s">
        <v>6</v>
      </c>
      <c r="B20" s="4">
        <v>46</v>
      </c>
      <c r="C20">
        <v>60</v>
      </c>
    </row>
    <row r="21" spans="1:3" x14ac:dyDescent="0.35">
      <c r="A21" s="5" t="s">
        <v>18</v>
      </c>
      <c r="B21" s="4">
        <v>46</v>
      </c>
      <c r="C21">
        <v>60</v>
      </c>
    </row>
    <row r="22" spans="1:3" x14ac:dyDescent="0.35">
      <c r="A22" s="5" t="s">
        <v>1</v>
      </c>
      <c r="B22" s="4">
        <v>43</v>
      </c>
      <c r="C22">
        <v>60</v>
      </c>
    </row>
    <row r="23" spans="1:3" x14ac:dyDescent="0.35">
      <c r="A23" s="5" t="s">
        <v>8</v>
      </c>
      <c r="B23" s="4">
        <v>43</v>
      </c>
      <c r="C23">
        <v>60</v>
      </c>
    </row>
    <row r="24" spans="1:3" x14ac:dyDescent="0.35">
      <c r="A24" s="5" t="s">
        <v>16</v>
      </c>
      <c r="B24" s="4">
        <v>33</v>
      </c>
      <c r="C24">
        <v>60</v>
      </c>
    </row>
    <row r="25" spans="1:3" x14ac:dyDescent="0.35">
      <c r="A25" s="5" t="s">
        <v>20</v>
      </c>
      <c r="B25" s="4">
        <v>33</v>
      </c>
      <c r="C25">
        <v>60</v>
      </c>
    </row>
    <row r="26" spans="1:3" s="1" customFormat="1" x14ac:dyDescent="0.35">
      <c r="A26" s="13" t="s">
        <v>51</v>
      </c>
      <c r="B26" s="7">
        <f>AVERAGE(B7:B25)</f>
        <v>62.421052631578945</v>
      </c>
    </row>
    <row r="27" spans="1:3" s="3" customFormat="1" x14ac:dyDescent="0.35">
      <c r="A27" s="14" t="s">
        <v>52</v>
      </c>
      <c r="B27" s="8">
        <f>STDEV(B7:B25)</f>
        <v>20.429596693342528</v>
      </c>
    </row>
  </sheetData>
  <sortState ref="A1:D51">
    <sortCondition descending="1" ref="B1"/>
  </sortState>
  <pageMargins left="0.7" right="0.7" top="0.75" bottom="0.75" header="0.3" footer="0.3"/>
  <pageSetup paperSize="9" scale="90" orientation="landscape" verticalDpi="0" r:id="rId1"/>
  <ignoredErrors>
    <ignoredError sqref="B2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="60" zoomScaleNormal="100" workbookViewId="0">
      <selection activeCell="F36" sqref="F36"/>
    </sheetView>
  </sheetViews>
  <sheetFormatPr defaultRowHeight="14.5" x14ac:dyDescent="0.35"/>
  <cols>
    <col min="1" max="1" width="10.36328125" bestFit="1" customWidth="1"/>
    <col min="2" max="2" width="12.54296875" style="2" bestFit="1" customWidth="1"/>
  </cols>
  <sheetData>
    <row r="1" spans="1:3" x14ac:dyDescent="0.35">
      <c r="B1" s="2">
        <v>2018</v>
      </c>
      <c r="C1" t="s">
        <v>85</v>
      </c>
    </row>
    <row r="2" spans="1:3" x14ac:dyDescent="0.35">
      <c r="A2" s="6" t="s">
        <v>29</v>
      </c>
      <c r="B2" s="9">
        <v>96</v>
      </c>
      <c r="C2">
        <v>60</v>
      </c>
    </row>
    <row r="3" spans="1:3" x14ac:dyDescent="0.35">
      <c r="A3" s="6" t="s">
        <v>32</v>
      </c>
      <c r="B3" s="9">
        <v>83</v>
      </c>
      <c r="C3">
        <v>60</v>
      </c>
    </row>
    <row r="4" spans="1:3" x14ac:dyDescent="0.35">
      <c r="A4" s="6" t="s">
        <v>43</v>
      </c>
      <c r="B4" s="9">
        <v>83</v>
      </c>
      <c r="C4">
        <v>60</v>
      </c>
    </row>
    <row r="5" spans="1:3" x14ac:dyDescent="0.35">
      <c r="A5" s="6" t="s">
        <v>47</v>
      </c>
      <c r="B5" s="9">
        <v>83</v>
      </c>
      <c r="C5">
        <v>60</v>
      </c>
    </row>
    <row r="6" spans="1:3" x14ac:dyDescent="0.35">
      <c r="A6" s="6" t="s">
        <v>37</v>
      </c>
      <c r="B6" s="9">
        <v>80</v>
      </c>
      <c r="C6">
        <v>60</v>
      </c>
    </row>
    <row r="7" spans="1:3" x14ac:dyDescent="0.35">
      <c r="A7" s="6" t="s">
        <v>33</v>
      </c>
      <c r="B7" s="9">
        <v>76</v>
      </c>
      <c r="C7">
        <v>60</v>
      </c>
    </row>
    <row r="8" spans="1:3" x14ac:dyDescent="0.35">
      <c r="A8" s="6" t="s">
        <v>36</v>
      </c>
      <c r="B8" s="9">
        <v>76</v>
      </c>
      <c r="C8">
        <v>60</v>
      </c>
    </row>
    <row r="9" spans="1:3" x14ac:dyDescent="0.35">
      <c r="A9" s="6" t="s">
        <v>46</v>
      </c>
      <c r="B9" s="9">
        <v>76</v>
      </c>
      <c r="C9">
        <v>60</v>
      </c>
    </row>
    <row r="10" spans="1:3" x14ac:dyDescent="0.35">
      <c r="A10" s="6" t="s">
        <v>48</v>
      </c>
      <c r="B10" s="9">
        <v>76</v>
      </c>
      <c r="C10">
        <v>60</v>
      </c>
    </row>
    <row r="11" spans="1:3" x14ac:dyDescent="0.35">
      <c r="A11" s="6" t="s">
        <v>44</v>
      </c>
      <c r="B11" s="9">
        <v>73</v>
      </c>
      <c r="C11">
        <v>60</v>
      </c>
    </row>
    <row r="12" spans="1:3" x14ac:dyDescent="0.35">
      <c r="A12" s="6" t="s">
        <v>25</v>
      </c>
      <c r="B12" s="9">
        <v>70</v>
      </c>
      <c r="C12">
        <v>60</v>
      </c>
    </row>
    <row r="13" spans="1:3" x14ac:dyDescent="0.35">
      <c r="A13" s="6" t="s">
        <v>28</v>
      </c>
      <c r="B13" s="9">
        <v>70</v>
      </c>
      <c r="C13">
        <v>60</v>
      </c>
    </row>
    <row r="14" spans="1:3" x14ac:dyDescent="0.35">
      <c r="A14" s="6" t="s">
        <v>35</v>
      </c>
      <c r="B14" s="9">
        <v>70</v>
      </c>
      <c r="C14">
        <v>60</v>
      </c>
    </row>
    <row r="15" spans="1:3" x14ac:dyDescent="0.35">
      <c r="A15" s="6" t="s">
        <v>45</v>
      </c>
      <c r="B15" s="9">
        <v>70</v>
      </c>
      <c r="C15">
        <v>60</v>
      </c>
    </row>
    <row r="16" spans="1:3" x14ac:dyDescent="0.35">
      <c r="A16" s="6" t="s">
        <v>41</v>
      </c>
      <c r="B16" s="9">
        <v>66</v>
      </c>
      <c r="C16">
        <v>60</v>
      </c>
    </row>
    <row r="17" spans="1:3" x14ac:dyDescent="0.35">
      <c r="A17" s="6" t="s">
        <v>31</v>
      </c>
      <c r="B17" s="9">
        <v>63</v>
      </c>
      <c r="C17">
        <v>60</v>
      </c>
    </row>
    <row r="18" spans="1:3" x14ac:dyDescent="0.35">
      <c r="A18" s="6" t="s">
        <v>50</v>
      </c>
      <c r="B18" s="9">
        <v>63</v>
      </c>
      <c r="C18">
        <v>60</v>
      </c>
    </row>
    <row r="19" spans="1:3" x14ac:dyDescent="0.35">
      <c r="A19" s="6" t="s">
        <v>39</v>
      </c>
      <c r="B19" s="9">
        <v>60</v>
      </c>
      <c r="C19">
        <v>60</v>
      </c>
    </row>
    <row r="20" spans="1:3" x14ac:dyDescent="0.35">
      <c r="A20" s="5" t="s">
        <v>27</v>
      </c>
      <c r="B20" s="10">
        <v>46</v>
      </c>
      <c r="C20">
        <v>60</v>
      </c>
    </row>
    <row r="21" spans="1:3" x14ac:dyDescent="0.35">
      <c r="A21" s="5" t="s">
        <v>30</v>
      </c>
      <c r="B21" s="10">
        <v>46</v>
      </c>
      <c r="C21">
        <v>60</v>
      </c>
    </row>
    <row r="22" spans="1:3" x14ac:dyDescent="0.35">
      <c r="A22" s="5" t="s">
        <v>38</v>
      </c>
      <c r="B22" s="10">
        <v>43</v>
      </c>
      <c r="C22">
        <v>60</v>
      </c>
    </row>
    <row r="23" spans="1:3" x14ac:dyDescent="0.35">
      <c r="A23" s="5" t="s">
        <v>49</v>
      </c>
      <c r="B23" s="10">
        <v>43</v>
      </c>
      <c r="C23">
        <v>60</v>
      </c>
    </row>
    <row r="24" spans="1:3" x14ac:dyDescent="0.35">
      <c r="A24" s="5" t="s">
        <v>34</v>
      </c>
      <c r="B24" s="10">
        <v>40</v>
      </c>
      <c r="C24">
        <v>60</v>
      </c>
    </row>
    <row r="25" spans="1:3" x14ac:dyDescent="0.35">
      <c r="A25" s="5" t="s">
        <v>42</v>
      </c>
      <c r="B25" s="10">
        <v>40</v>
      </c>
      <c r="C25">
        <v>60</v>
      </c>
    </row>
    <row r="26" spans="1:3" x14ac:dyDescent="0.35">
      <c r="A26" s="5" t="s">
        <v>40</v>
      </c>
      <c r="B26" s="10">
        <v>36</v>
      </c>
      <c r="C26">
        <v>60</v>
      </c>
    </row>
    <row r="27" spans="1:3" x14ac:dyDescent="0.35">
      <c r="A27" s="5" t="s">
        <v>26</v>
      </c>
      <c r="B27" s="10">
        <v>30</v>
      </c>
      <c r="C27">
        <v>60</v>
      </c>
    </row>
    <row r="28" spans="1:3" x14ac:dyDescent="0.35">
      <c r="A28" s="13" t="s">
        <v>51</v>
      </c>
      <c r="B28" s="7">
        <f>AVERAGE(B2:B27)</f>
        <v>63.769230769230766</v>
      </c>
    </row>
    <row r="29" spans="1:3" x14ac:dyDescent="0.35">
      <c r="A29" s="14" t="s">
        <v>52</v>
      </c>
      <c r="B29" s="8">
        <f>STDEV(B2:B27)</f>
        <v>17.6710105931895</v>
      </c>
    </row>
    <row r="30" spans="1:3" x14ac:dyDescent="0.35">
      <c r="A30" s="5"/>
      <c r="B30" s="10"/>
    </row>
  </sheetData>
  <sortState ref="A1:D26">
    <sortCondition descending="1" ref="B1"/>
  </sortState>
  <pageMargins left="0.7" right="0.7" top="0.75" bottom="0.75" header="0.3" footer="0.3"/>
  <pageSetup paperSize="9"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view="pageBreakPreview" zoomScale="60" zoomScaleNormal="100" workbookViewId="0">
      <selection sqref="A1:B14"/>
    </sheetView>
  </sheetViews>
  <sheetFormatPr defaultRowHeight="14.5" x14ac:dyDescent="0.35"/>
  <cols>
    <col min="1" max="1" width="10.26953125" bestFit="1" customWidth="1"/>
    <col min="2" max="2" width="12.36328125" style="2" bestFit="1" customWidth="1"/>
  </cols>
  <sheetData>
    <row r="1" spans="1:3" x14ac:dyDescent="0.35">
      <c r="A1" s="5" t="s">
        <v>57</v>
      </c>
      <c r="B1" s="10" t="s">
        <v>3</v>
      </c>
    </row>
    <row r="2" spans="1:3" x14ac:dyDescent="0.35">
      <c r="A2" s="5" t="s">
        <v>79</v>
      </c>
      <c r="B2" s="10" t="s">
        <v>3</v>
      </c>
    </row>
    <row r="3" spans="1:3" x14ac:dyDescent="0.35">
      <c r="A3" s="5" t="s">
        <v>56</v>
      </c>
      <c r="B3" s="10" t="s">
        <v>3</v>
      </c>
    </row>
    <row r="4" spans="1:3" x14ac:dyDescent="0.35">
      <c r="A4" s="5"/>
      <c r="B4" s="10">
        <v>2018</v>
      </c>
      <c r="C4" t="s">
        <v>85</v>
      </c>
    </row>
    <row r="5" spans="1:3" x14ac:dyDescent="0.35">
      <c r="A5" s="6" t="s">
        <v>75</v>
      </c>
      <c r="B5" s="9">
        <v>95</v>
      </c>
      <c r="C5">
        <v>60</v>
      </c>
    </row>
    <row r="6" spans="1:3" x14ac:dyDescent="0.35">
      <c r="A6" s="5" t="s">
        <v>64</v>
      </c>
      <c r="B6" s="10">
        <v>42</v>
      </c>
      <c r="C6">
        <v>60</v>
      </c>
    </row>
    <row r="7" spans="1:3" x14ac:dyDescent="0.35">
      <c r="A7" s="5" t="s">
        <v>73</v>
      </c>
      <c r="B7" s="10">
        <v>32</v>
      </c>
      <c r="C7">
        <v>60</v>
      </c>
    </row>
    <row r="8" spans="1:3" x14ac:dyDescent="0.35">
      <c r="A8" s="5" t="s">
        <v>63</v>
      </c>
      <c r="B8" s="10">
        <v>30</v>
      </c>
      <c r="C8">
        <v>60</v>
      </c>
    </row>
    <row r="9" spans="1:3" x14ac:dyDescent="0.35">
      <c r="A9" s="5" t="s">
        <v>72</v>
      </c>
      <c r="B9" s="10">
        <v>22</v>
      </c>
      <c r="C9">
        <v>60</v>
      </c>
    </row>
    <row r="10" spans="1:3" x14ac:dyDescent="0.35">
      <c r="A10" s="5" t="s">
        <v>74</v>
      </c>
      <c r="B10" s="10">
        <v>20</v>
      </c>
      <c r="C10">
        <v>60</v>
      </c>
    </row>
    <row r="11" spans="1:3" x14ac:dyDescent="0.35">
      <c r="A11" s="5" t="s">
        <v>76</v>
      </c>
      <c r="B11" s="10">
        <v>17</v>
      </c>
      <c r="C11">
        <v>60</v>
      </c>
    </row>
    <row r="12" spans="1:3" x14ac:dyDescent="0.35">
      <c r="A12" s="5" t="s">
        <v>59</v>
      </c>
      <c r="B12" s="10">
        <v>15</v>
      </c>
      <c r="C12">
        <v>60</v>
      </c>
    </row>
    <row r="13" spans="1:3" s="1" customFormat="1" x14ac:dyDescent="0.35">
      <c r="A13" s="13" t="s">
        <v>51</v>
      </c>
      <c r="B13" s="7">
        <f>AVERAGE(B5:B12)</f>
        <v>34.125</v>
      </c>
    </row>
    <row r="14" spans="1:3" s="2" customFormat="1" x14ac:dyDescent="0.35">
      <c r="A14" s="15" t="s">
        <v>52</v>
      </c>
      <c r="B14" s="12">
        <f>STDEV(B5:B12)</f>
        <v>26.172163511202946</v>
      </c>
    </row>
  </sheetData>
  <sortState ref="A1:D37">
    <sortCondition descending="1" ref="B1"/>
  </sortState>
  <pageMargins left="0.7" right="0.7" top="0.75" bottom="0.75" header="0.3" footer="0.3"/>
  <pageSetup paperSize="9" scale="9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="60" zoomScaleNormal="100" workbookViewId="0">
      <selection activeCell="A2" sqref="A2:A22"/>
    </sheetView>
  </sheetViews>
  <sheetFormatPr defaultRowHeight="14.5" x14ac:dyDescent="0.35"/>
  <cols>
    <col min="1" max="1" width="10.26953125" bestFit="1" customWidth="1"/>
    <col min="2" max="2" width="12.54296875" style="2" bestFit="1" customWidth="1"/>
  </cols>
  <sheetData>
    <row r="1" spans="1:3" x14ac:dyDescent="0.35">
      <c r="B1" s="2">
        <v>2018</v>
      </c>
      <c r="C1" t="s">
        <v>85</v>
      </c>
    </row>
    <row r="2" spans="1:3" x14ac:dyDescent="0.35">
      <c r="A2" s="6" t="s">
        <v>61</v>
      </c>
      <c r="B2" s="9">
        <v>92</v>
      </c>
      <c r="C2">
        <v>60</v>
      </c>
    </row>
    <row r="3" spans="1:3" x14ac:dyDescent="0.35">
      <c r="A3" s="6" t="s">
        <v>81</v>
      </c>
      <c r="B3" s="9">
        <v>90</v>
      </c>
      <c r="C3">
        <v>60</v>
      </c>
    </row>
    <row r="4" spans="1:3" x14ac:dyDescent="0.35">
      <c r="A4" s="6" t="s">
        <v>66</v>
      </c>
      <c r="B4" s="9">
        <v>87</v>
      </c>
      <c r="C4">
        <v>60</v>
      </c>
    </row>
    <row r="5" spans="1:3" x14ac:dyDescent="0.35">
      <c r="A5" s="6" t="s">
        <v>65</v>
      </c>
      <c r="B5" s="9">
        <v>77</v>
      </c>
      <c r="C5">
        <v>60</v>
      </c>
    </row>
    <row r="6" spans="1:3" x14ac:dyDescent="0.35">
      <c r="A6" s="6" t="s">
        <v>55</v>
      </c>
      <c r="B6" s="9">
        <v>77</v>
      </c>
      <c r="C6">
        <v>60</v>
      </c>
    </row>
    <row r="7" spans="1:3" x14ac:dyDescent="0.35">
      <c r="A7" s="6" t="s">
        <v>83</v>
      </c>
      <c r="B7" s="9">
        <v>67</v>
      </c>
      <c r="C7">
        <v>60</v>
      </c>
    </row>
    <row r="8" spans="1:3" x14ac:dyDescent="0.35">
      <c r="A8" s="6" t="s">
        <v>54</v>
      </c>
      <c r="B8" s="9">
        <v>67</v>
      </c>
      <c r="C8">
        <v>60</v>
      </c>
    </row>
    <row r="9" spans="1:3" x14ac:dyDescent="0.35">
      <c r="A9" s="6" t="s">
        <v>71</v>
      </c>
      <c r="B9" s="9">
        <v>65</v>
      </c>
      <c r="C9">
        <v>60</v>
      </c>
    </row>
    <row r="10" spans="1:3" x14ac:dyDescent="0.35">
      <c r="A10" s="6" t="s">
        <v>70</v>
      </c>
      <c r="B10" s="9">
        <v>62</v>
      </c>
      <c r="C10">
        <v>60</v>
      </c>
    </row>
    <row r="11" spans="1:3" x14ac:dyDescent="0.35">
      <c r="A11" s="6" t="s">
        <v>62</v>
      </c>
      <c r="B11" s="9">
        <v>60</v>
      </c>
      <c r="C11">
        <v>60</v>
      </c>
    </row>
    <row r="12" spans="1:3" x14ac:dyDescent="0.35">
      <c r="A12" s="5" t="s">
        <v>78</v>
      </c>
      <c r="B12" s="10">
        <v>52</v>
      </c>
      <c r="C12">
        <v>60</v>
      </c>
    </row>
    <row r="13" spans="1:3" x14ac:dyDescent="0.35">
      <c r="A13" s="5" t="s">
        <v>77</v>
      </c>
      <c r="B13" s="10">
        <v>52</v>
      </c>
      <c r="C13">
        <v>60</v>
      </c>
    </row>
    <row r="14" spans="1:3" x14ac:dyDescent="0.35">
      <c r="A14" s="5" t="s">
        <v>58</v>
      </c>
      <c r="B14" s="10">
        <v>50</v>
      </c>
      <c r="C14">
        <v>60</v>
      </c>
    </row>
    <row r="15" spans="1:3" x14ac:dyDescent="0.35">
      <c r="A15" s="5" t="s">
        <v>82</v>
      </c>
      <c r="B15" s="10">
        <v>50</v>
      </c>
      <c r="C15">
        <v>60</v>
      </c>
    </row>
    <row r="16" spans="1:3" x14ac:dyDescent="0.35">
      <c r="A16" s="5" t="s">
        <v>84</v>
      </c>
      <c r="B16" s="10">
        <v>42</v>
      </c>
      <c r="C16">
        <v>60</v>
      </c>
    </row>
    <row r="17" spans="1:3" x14ac:dyDescent="0.35">
      <c r="A17" s="5" t="s">
        <v>53</v>
      </c>
      <c r="B17" s="10">
        <v>40</v>
      </c>
      <c r="C17">
        <v>60</v>
      </c>
    </row>
    <row r="18" spans="1:3" x14ac:dyDescent="0.35">
      <c r="A18" s="5" t="s">
        <v>80</v>
      </c>
      <c r="B18" s="10">
        <v>40</v>
      </c>
      <c r="C18">
        <v>60</v>
      </c>
    </row>
    <row r="19" spans="1:3" x14ac:dyDescent="0.35">
      <c r="A19" s="5" t="s">
        <v>68</v>
      </c>
      <c r="B19" s="10">
        <v>37</v>
      </c>
      <c r="C19">
        <v>60</v>
      </c>
    </row>
    <row r="20" spans="1:3" x14ac:dyDescent="0.35">
      <c r="A20" s="5" t="s">
        <v>67</v>
      </c>
      <c r="B20" s="10">
        <v>32</v>
      </c>
      <c r="C20">
        <v>60</v>
      </c>
    </row>
    <row r="21" spans="1:3" x14ac:dyDescent="0.35">
      <c r="A21" s="5" t="s">
        <v>69</v>
      </c>
      <c r="B21" s="10">
        <v>27</v>
      </c>
      <c r="C21">
        <v>60</v>
      </c>
    </row>
    <row r="22" spans="1:3" x14ac:dyDescent="0.35">
      <c r="A22" s="5" t="s">
        <v>60</v>
      </c>
      <c r="B22" s="10">
        <v>22</v>
      </c>
      <c r="C22">
        <v>60</v>
      </c>
    </row>
    <row r="23" spans="1:3" s="1" customFormat="1" x14ac:dyDescent="0.35">
      <c r="A23" s="13" t="s">
        <v>51</v>
      </c>
      <c r="B23" s="7">
        <f>AVERAGE(B2:B22)</f>
        <v>56.571428571428569</v>
      </c>
      <c r="C23"/>
    </row>
    <row r="24" spans="1:3" s="3" customFormat="1" x14ac:dyDescent="0.35">
      <c r="A24" s="14" t="s">
        <v>52</v>
      </c>
      <c r="B24" s="8">
        <f>STDEV(B2:B22)</f>
        <v>20.505051642391511</v>
      </c>
    </row>
  </sheetData>
  <sortState ref="A1:D23">
    <sortCondition descending="1" ref="B1"/>
  </sortState>
  <pageMargins left="0.7" right="0.7" top="0.75" bottom="0.75" header="0.3" footer="0.3"/>
  <pageSetup paperSize="9" scale="7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6 angol</vt:lpstr>
      <vt:lpstr>6 német</vt:lpstr>
      <vt:lpstr>8 angol</vt:lpstr>
      <vt:lpstr>8 német</vt:lpstr>
      <vt:lpstr>német összehas.</vt:lpstr>
      <vt:lpstr>angol összehas.</vt:lpstr>
      <vt:lpstr>'8 angol'!Nyomtatási_terület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Lakatosné Tóth Anita Erzsébet</dc:creator>
  <cp:lastModifiedBy>Lakatosné Tóth Anita Erzsébet</cp:lastModifiedBy>
  <cp:lastPrinted>2018-07-09T07:39:00Z</cp:lastPrinted>
  <dcterms:created xsi:type="dcterms:W3CDTF">2018-06-14T17:50:52Z</dcterms:created>
  <dcterms:modified xsi:type="dcterms:W3CDTF">2018-07-09T07:46:59Z</dcterms:modified>
</cp:coreProperties>
</file>